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esupuesto " sheetId="1" r:id="rId4"/>
  </sheets>
  <definedNames/>
  <calcPr/>
  <extLst>
    <ext uri="GoogleSheetsCustomDataVersion2">
      <go:sheetsCustomData xmlns:go="http://customooxmlschemas.google.com/" r:id="rId5" roundtripDataChecksum="QqiN/q/XbQABo1s1JwNeYpy/HazyEj6LaPUuK8I3hZk="/>
    </ext>
  </extLst>
</workbook>
</file>

<file path=xl/sharedStrings.xml><?xml version="1.0" encoding="utf-8"?>
<sst xmlns="http://schemas.openxmlformats.org/spreadsheetml/2006/main" count="67" uniqueCount="38">
  <si>
    <t xml:space="preserve">Convocatoria de Subvención para Acceder a Pequeños Fondos dirigidos a Colectivos de Familiares Víctimas de Personas Desaparecidas en México 
ANEXO 2. Formato de presupuesto para la presentación del proyecto
</t>
  </si>
  <si>
    <t>Nombre del colectivo u organización:</t>
  </si>
  <si>
    <t>Nombre del proyecto:</t>
  </si>
  <si>
    <t>PRESUPUESTO</t>
  </si>
  <si>
    <t xml:space="preserve"># </t>
  </si>
  <si>
    <t>Costo unitario</t>
  </si>
  <si>
    <t>Costo total</t>
  </si>
  <si>
    <t>Actividad 1.</t>
  </si>
  <si>
    <t>(Nombre de la actividad)</t>
  </si>
  <si>
    <t>SUBTOTAL</t>
  </si>
  <si>
    <t>Actividad 2.</t>
  </si>
  <si>
    <t>Actividad 3.</t>
  </si>
  <si>
    <t>3.1.</t>
  </si>
  <si>
    <t>3.2.</t>
  </si>
  <si>
    <t xml:space="preserve">Actividad 4. </t>
  </si>
  <si>
    <t>Actividad 5.</t>
  </si>
  <si>
    <t>Actividad 6.</t>
  </si>
  <si>
    <t>TOTAL DEL PROYECTO</t>
  </si>
  <si>
    <t>Instrucciones:</t>
  </si>
  <si>
    <t>1. Para elaborar tu presupuesto preguntate ¿qué necesito para llevar acabo esta actividad?
Por ejemplo, si vas a llevar acabo taller de capacidades para la incidencia política donde asitirán personas de todo el estado probablemente necesitarías:
- Renta de un espacio.
- Material de papelería
- Café y galletas
- Gastos de viaje para las personas que viajan de lejos (Hospedaje, Alimentación, Boletos de autobús)</t>
  </si>
  <si>
    <t xml:space="preserve">2. Una vez que tengas identificados los gastos acomodalos en cada línea (puedes insertar tantas líneas como necesites), para el ejemplo anterior sería de la siguiente forma :
 </t>
  </si>
  <si>
    <t>Descripción</t>
  </si>
  <si>
    <t># de unidades</t>
  </si>
  <si>
    <t>Renta de espacio</t>
  </si>
  <si>
    <t>Material de papelería (rotafolios)</t>
  </si>
  <si>
    <t>Material de papelería (plumones)</t>
  </si>
  <si>
    <t>Material de papelería (impresiones)</t>
  </si>
  <si>
    <t>Café (1 kilo)</t>
  </si>
  <si>
    <t>Agua (1 garrafón)</t>
  </si>
  <si>
    <t>Galletas (cajas)</t>
  </si>
  <si>
    <t>Boletos de autobús (traslado redondo)</t>
  </si>
  <si>
    <t>Hospedaje 1 noche</t>
  </si>
  <si>
    <t>Alimentación (desayuno y cena de las personas que se hospedan)</t>
  </si>
  <si>
    <t>Comidas para asistentes</t>
  </si>
  <si>
    <t>3. Puedes agregar las filas que necesites para poner todas las actividades relacionadas con tus proyectos.</t>
  </si>
  <si>
    <t xml:space="preserve">4. En la línea de coinversión indica si cuentas con algún recurso adicional ya sea económico (porque recibes otros financiamientos) o en especie que te permita realizar la actividad de tu proyecto, por ejemplo, supongamos que aunque rentarás el espacio con recursos de otra fundación y además tu tienes un proyetor y una bocina que utilizarán como parte del equipo, entonces deberás acomodarlo así: </t>
  </si>
  <si>
    <t>Equipo de audio y sonido</t>
  </si>
  <si>
    <t>5. Cuida que el monto solicitado se ajuste al máximo indicado en la convocatoria.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</si>
</sst>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(* #,##0_);_(* \(#,##0\);_(* &quot;-&quot;??_);_(@_)"/>
    <numFmt numFmtId="165" formatCode="_(&quot;$&quot;* #,##0_);_(&quot;$&quot;* \(#,##0\);_(&quot;$&quot;* &quot;-&quot;??_);_(@_)"/>
    <numFmt numFmtId="166" formatCode="_(&quot;$&quot;* #,##0.00_);_(&quot;$&quot;* \(#,##0.00\);_(&quot;$&quot;* &quot;-&quot;??_);_(@_)"/>
  </numFmts>
  <fonts count="7">
    <font>
      <sz val="12.0"/>
      <color theme="1"/>
      <name val="Calibri"/>
      <scheme val="minor"/>
    </font>
    <font>
      <b/>
      <sz val="12.0"/>
      <color theme="1"/>
      <name val="Calibri"/>
    </font>
    <font>
      <color theme="1"/>
      <name val="Calibri"/>
      <scheme val="minor"/>
    </font>
    <font>
      <b/>
      <sz val="14.0"/>
      <color theme="1"/>
      <name val="Calibri"/>
    </font>
    <font/>
    <font>
      <sz val="12.0"/>
      <color theme="1"/>
      <name val="Calibri"/>
    </font>
    <font>
      <b/>
      <i/>
      <sz val="12.0"/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E2EFD9"/>
        <bgColor rgb="FFE2EFD9"/>
      </patternFill>
    </fill>
    <fill>
      <patternFill patternType="solid">
        <fgColor rgb="FFECECEC"/>
        <bgColor rgb="FFECECEC"/>
      </patternFill>
    </fill>
    <fill>
      <patternFill patternType="solid">
        <fgColor rgb="FFFEF2CB"/>
        <bgColor rgb="FFFEF2CB"/>
      </patternFill>
    </fill>
    <fill>
      <patternFill patternType="solid">
        <fgColor rgb="FFFFF2CC"/>
        <bgColor rgb="FFFFF2CC"/>
      </patternFill>
    </fill>
  </fills>
  <borders count="16">
    <border/>
    <border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wrapText="1"/>
    </xf>
    <xf borderId="0" fillId="0" fontId="2" numFmtId="0" xfId="0" applyAlignment="1" applyFont="1">
      <alignment shrinkToFit="0" wrapText="1"/>
    </xf>
    <xf borderId="0" fillId="0" fontId="1" numFmtId="0" xfId="0" applyAlignment="1" applyFont="1">
      <alignment shrinkToFit="0" wrapText="1"/>
    </xf>
    <xf borderId="0" fillId="0" fontId="1" numFmtId="0" xfId="0" applyAlignment="1" applyFont="1">
      <alignment horizontal="left" readingOrder="0" shrinkToFit="0" vertical="center" wrapText="1"/>
    </xf>
    <xf borderId="0" fillId="0" fontId="2" numFmtId="0" xfId="0" applyAlignment="1" applyFont="1">
      <alignment horizontal="left" shrinkToFit="0" vertical="center" wrapText="1"/>
    </xf>
    <xf borderId="0" fillId="0" fontId="2" numFmtId="0" xfId="0" applyAlignment="1" applyFont="1">
      <alignment horizontal="center" shrinkToFit="0" wrapText="1"/>
    </xf>
    <xf borderId="1" fillId="0" fontId="3" numFmtId="0" xfId="0" applyAlignment="1" applyBorder="1" applyFont="1">
      <alignment horizontal="center" shrinkToFit="0" wrapText="1"/>
    </xf>
    <xf borderId="1" fillId="0" fontId="4" numFmtId="0" xfId="0" applyBorder="1" applyFont="1"/>
    <xf borderId="2" fillId="2" fontId="3" numFmtId="0" xfId="0" applyAlignment="1" applyBorder="1" applyFill="1" applyFont="1">
      <alignment shrinkToFit="0" vertical="center" wrapText="1"/>
    </xf>
    <xf borderId="3" fillId="2" fontId="3" numFmtId="0" xfId="0" applyAlignment="1" applyBorder="1" applyFont="1">
      <alignment horizontal="center" shrinkToFit="0" vertical="center" wrapText="1"/>
    </xf>
    <xf borderId="4" fillId="0" fontId="4" numFmtId="0" xfId="0" applyBorder="1" applyFont="1"/>
    <xf borderId="5" fillId="0" fontId="4" numFmtId="0" xfId="0" applyBorder="1" applyFont="1"/>
    <xf borderId="6" fillId="2" fontId="3" numFmtId="0" xfId="0" applyAlignment="1" applyBorder="1" applyFont="1">
      <alignment shrinkToFit="0" vertical="center" wrapText="1"/>
    </xf>
    <xf borderId="6" fillId="2" fontId="5" numFmtId="0" xfId="0" applyAlignment="1" applyBorder="1" applyFont="1">
      <alignment horizontal="center" readingOrder="0" shrinkToFit="0" vertical="center" wrapText="1"/>
    </xf>
    <xf borderId="6" fillId="2" fontId="5" numFmtId="0" xfId="0" applyAlignment="1" applyBorder="1" applyFont="1">
      <alignment horizontal="center" shrinkToFit="0" vertical="center" wrapText="1"/>
    </xf>
    <xf borderId="0" fillId="0" fontId="2" numFmtId="4" xfId="0" applyAlignment="1" applyFont="1" applyNumberFormat="1">
      <alignment readingOrder="0" shrinkToFit="0" wrapText="1"/>
    </xf>
    <xf borderId="7" fillId="3" fontId="6" numFmtId="0" xfId="0" applyAlignment="1" applyBorder="1" applyFill="1" applyFont="1">
      <alignment readingOrder="0" shrinkToFit="0" wrapText="1"/>
    </xf>
    <xf borderId="8" fillId="3" fontId="6" numFmtId="0" xfId="0" applyAlignment="1" applyBorder="1" applyFont="1">
      <alignment readingOrder="0" shrinkToFit="0" wrapText="1"/>
    </xf>
    <xf borderId="9" fillId="0" fontId="4" numFmtId="0" xfId="0" applyBorder="1" applyFont="1"/>
    <xf borderId="10" fillId="0" fontId="4" numFmtId="0" xfId="0" applyBorder="1" applyFont="1"/>
    <xf borderId="7" fillId="0" fontId="5" numFmtId="0" xfId="0" applyAlignment="1" applyBorder="1" applyFont="1">
      <alignment horizontal="left" shrinkToFit="0" wrapText="1"/>
    </xf>
    <xf borderId="11" fillId="0" fontId="5" numFmtId="164" xfId="0" applyAlignment="1" applyBorder="1" applyFont="1" applyNumberFormat="1">
      <alignment horizontal="right" readingOrder="0" shrinkToFit="0" wrapText="1"/>
    </xf>
    <xf borderId="11" fillId="0" fontId="5" numFmtId="165" xfId="0" applyAlignment="1" applyBorder="1" applyFont="1" applyNumberFormat="1">
      <alignment readingOrder="0" shrinkToFit="0" wrapText="1"/>
    </xf>
    <xf borderId="11" fillId="0" fontId="5" numFmtId="166" xfId="0" applyAlignment="1" applyBorder="1" applyFont="1" applyNumberFormat="1">
      <alignment shrinkToFit="0" wrapText="1"/>
    </xf>
    <xf borderId="11" fillId="0" fontId="5" numFmtId="164" xfId="0" applyAlignment="1" applyBorder="1" applyFont="1" applyNumberFormat="1">
      <alignment horizontal="right" shrinkToFit="0" wrapText="1"/>
    </xf>
    <xf borderId="11" fillId="0" fontId="5" numFmtId="165" xfId="0" applyAlignment="1" applyBorder="1" applyFont="1" applyNumberFormat="1">
      <alignment shrinkToFit="0" wrapText="1"/>
    </xf>
    <xf borderId="7" fillId="4" fontId="5" numFmtId="0" xfId="0" applyAlignment="1" applyBorder="1" applyFill="1" applyFont="1">
      <alignment horizontal="right" shrinkToFit="0" wrapText="1"/>
    </xf>
    <xf borderId="11" fillId="4" fontId="5" numFmtId="164" xfId="0" applyAlignment="1" applyBorder="1" applyFont="1" applyNumberFormat="1">
      <alignment horizontal="right" shrinkToFit="0" wrapText="1"/>
    </xf>
    <xf borderId="11" fillId="4" fontId="5" numFmtId="166" xfId="0" applyAlignment="1" applyBorder="1" applyFont="1" applyNumberFormat="1">
      <alignment shrinkToFit="0" wrapText="1"/>
    </xf>
    <xf borderId="7" fillId="3" fontId="6" numFmtId="0" xfId="0" applyAlignment="1" applyBorder="1" applyFont="1">
      <alignment horizontal="left" readingOrder="0" shrinkToFit="0" wrapText="1"/>
    </xf>
    <xf borderId="12" fillId="2" fontId="1" numFmtId="0" xfId="0" applyAlignment="1" applyBorder="1" applyFont="1">
      <alignment readingOrder="0" shrinkToFit="0" wrapText="1"/>
    </xf>
    <xf borderId="13" fillId="2" fontId="5" numFmtId="0" xfId="0" applyAlignment="1" applyBorder="1" applyFont="1">
      <alignment horizontal="right" shrinkToFit="0" wrapText="1"/>
    </xf>
    <xf borderId="13" fillId="2" fontId="5" numFmtId="0" xfId="0" applyAlignment="1" applyBorder="1" applyFont="1">
      <alignment shrinkToFit="0" wrapText="1"/>
    </xf>
    <xf borderId="13" fillId="2" fontId="1" numFmtId="166" xfId="0" applyAlignment="1" applyBorder="1" applyFont="1" applyNumberFormat="1">
      <alignment shrinkToFit="0" wrapText="1"/>
    </xf>
    <xf borderId="0" fillId="0" fontId="2" numFmtId="0" xfId="0" applyAlignment="1" applyFont="1">
      <alignment readingOrder="0" shrinkToFit="0" wrapText="1"/>
    </xf>
    <xf borderId="0" fillId="0" fontId="2" numFmtId="0" xfId="0" applyAlignment="1" applyFont="1">
      <alignment readingOrder="0" shrinkToFit="0" vertical="center" wrapText="1"/>
    </xf>
    <xf borderId="0" fillId="2" fontId="3" numFmtId="0" xfId="0" applyAlignment="1" applyFont="1">
      <alignment readingOrder="0" shrinkToFit="0" vertical="center" wrapText="1"/>
    </xf>
    <xf borderId="0" fillId="2" fontId="5" numFmtId="0" xfId="0" applyAlignment="1" applyFont="1">
      <alignment horizontal="center" shrinkToFit="0" vertical="center" wrapText="1"/>
    </xf>
    <xf borderId="14" fillId="2" fontId="3" numFmtId="0" xfId="0" applyAlignment="1" applyBorder="1" applyFont="1">
      <alignment readingOrder="0" shrinkToFit="0" vertical="center" wrapText="1"/>
    </xf>
    <xf borderId="14" fillId="2" fontId="5" numFmtId="0" xfId="0" applyAlignment="1" applyBorder="1" applyFont="1">
      <alignment horizontal="center" shrinkToFit="0" vertical="center" wrapText="1"/>
    </xf>
    <xf borderId="15" fillId="2" fontId="5" numFmtId="0" xfId="0" applyAlignment="1" applyBorder="1" applyFont="1">
      <alignment horizontal="center" shrinkToFit="0" vertical="center" wrapText="1"/>
    </xf>
    <xf borderId="7" fillId="5" fontId="5" numFmtId="0" xfId="0" applyAlignment="1" applyBorder="1" applyFill="1" applyFont="1">
      <alignment horizontal="right" shrinkToFit="0" wrapText="1"/>
    </xf>
    <xf borderId="11" fillId="5" fontId="5" numFmtId="164" xfId="0" applyAlignment="1" applyBorder="1" applyFont="1" applyNumberFormat="1">
      <alignment horizontal="right" readingOrder="0" shrinkToFit="0" wrapText="1"/>
    </xf>
    <xf borderId="11" fillId="5" fontId="5" numFmtId="165" xfId="0" applyAlignment="1" applyBorder="1" applyFont="1" applyNumberFormat="1">
      <alignment readingOrder="0" shrinkToFit="0" wrapText="1"/>
    </xf>
    <xf borderId="11" fillId="5" fontId="5" numFmtId="166" xfId="0" applyAlignment="1" applyBorder="1" applyFont="1" applyNumberFormat="1">
      <alignment shrinkToFit="0" wrapText="1"/>
    </xf>
    <xf borderId="7" fillId="0" fontId="5" numFmtId="0" xfId="0" applyAlignment="1" applyBorder="1" applyFont="1">
      <alignment horizontal="left" readingOrder="0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4</xdr:row>
      <xdr:rowOff>0</xdr:rowOff>
    </xdr:from>
    <xdr:ext cx="866775" cy="1333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</xdr:row>
      <xdr:rowOff>0</xdr:rowOff>
    </xdr:from>
    <xdr:ext cx="542925" cy="190500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4</xdr:row>
      <xdr:rowOff>0</xdr:rowOff>
    </xdr:from>
    <xdr:ext cx="847725" cy="190500"/>
    <xdr:pic>
      <xdr:nvPicPr>
        <xdr:cNvPr id="0" name="image3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40.67"/>
    <col customWidth="1" min="2" max="2" width="10.11"/>
    <col customWidth="1" min="3" max="3" width="12.44"/>
    <col customWidth="1" min="4" max="4" width="12.11"/>
    <col customWidth="1" min="5" max="24" width="10.67"/>
  </cols>
  <sheetData>
    <row r="1" ht="47.25" customHeight="1">
      <c r="A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ht="12.7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26.25" customHeight="1">
      <c r="A3" s="4" t="s">
        <v>1</v>
      </c>
      <c r="B3" s="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ht="21.75" customHeight="1">
      <c r="A4" s="4" t="s">
        <v>2</v>
      </c>
      <c r="B4" s="5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ht="15.0" customHeight="1">
      <c r="A5" s="2"/>
      <c r="B5" s="2"/>
      <c r="C5" s="6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ht="18.75" customHeight="1">
      <c r="A6" s="7" t="s">
        <v>3</v>
      </c>
      <c r="B6" s="8"/>
      <c r="C6" s="8"/>
      <c r="D6" s="8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ht="15.75" customHeight="1">
      <c r="A7" s="9"/>
      <c r="B7" s="10"/>
      <c r="C7" s="11"/>
      <c r="D7" s="1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ht="15.75" customHeight="1">
      <c r="A8" s="13"/>
      <c r="B8" s="14" t="s">
        <v>4</v>
      </c>
      <c r="C8" s="15" t="s">
        <v>5</v>
      </c>
      <c r="D8" s="15" t="s">
        <v>6</v>
      </c>
      <c r="E8" s="2"/>
      <c r="F8" s="2"/>
      <c r="G8" s="2"/>
      <c r="H8" s="16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ht="15.75" customHeight="1">
      <c r="A9" s="17" t="s">
        <v>7</v>
      </c>
      <c r="B9" s="18" t="s">
        <v>8</v>
      </c>
      <c r="C9" s="19"/>
      <c r="D9" s="20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ht="15.75" customHeight="1">
      <c r="A10" s="21">
        <v>1.1</v>
      </c>
      <c r="B10" s="22"/>
      <c r="C10" s="23">
        <v>0.0</v>
      </c>
      <c r="D10" s="24">
        <f>B10*C10</f>
        <v>0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ht="15.75" customHeight="1">
      <c r="A11" s="21">
        <v>1.2</v>
      </c>
      <c r="B11" s="25"/>
      <c r="C11" s="26">
        <v>0.0</v>
      </c>
      <c r="D11" s="24">
        <f t="shared" ref="D11:D12" si="1">C11*B11</f>
        <v>0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ht="15.75" customHeight="1">
      <c r="A12" s="21">
        <v>1.3</v>
      </c>
      <c r="B12" s="25"/>
      <c r="C12" s="26">
        <v>0.0</v>
      </c>
      <c r="D12" s="24">
        <f t="shared" si="1"/>
        <v>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ht="15.75" customHeight="1">
      <c r="A13" s="27" t="s">
        <v>9</v>
      </c>
      <c r="B13" s="28"/>
      <c r="C13" s="29"/>
      <c r="D13" s="29">
        <f>SUM(D10:D12)</f>
        <v>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ht="15.75" customHeight="1">
      <c r="A14" s="17" t="s">
        <v>10</v>
      </c>
      <c r="B14" s="18" t="s">
        <v>8</v>
      </c>
      <c r="C14" s="19"/>
      <c r="D14" s="20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ht="15.75" customHeight="1">
      <c r="A15" s="21">
        <v>2.1</v>
      </c>
      <c r="B15" s="25"/>
      <c r="C15" s="26">
        <v>0.0</v>
      </c>
      <c r="D15" s="26">
        <f t="shared" ref="D15:D17" si="2">B15*C15</f>
        <v>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ht="15.75" customHeight="1">
      <c r="A16" s="21">
        <v>2.2</v>
      </c>
      <c r="B16" s="25"/>
      <c r="C16" s="26">
        <v>0.0</v>
      </c>
      <c r="D16" s="26">
        <f t="shared" si="2"/>
        <v>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ht="15.75" customHeight="1">
      <c r="A17" s="21">
        <v>2.3</v>
      </c>
      <c r="B17" s="25"/>
      <c r="C17" s="26">
        <v>0.0</v>
      </c>
      <c r="D17" s="26">
        <f t="shared" si="2"/>
        <v>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ht="15.75" customHeight="1">
      <c r="A18" s="27" t="s">
        <v>9</v>
      </c>
      <c r="B18" s="28"/>
      <c r="C18" s="29"/>
      <c r="D18" s="29">
        <f>SUM(D15:D17)</f>
        <v>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ht="15.75" customHeight="1">
      <c r="A19" s="17" t="s">
        <v>11</v>
      </c>
      <c r="B19" s="18" t="s">
        <v>8</v>
      </c>
      <c r="C19" s="19"/>
      <c r="D19" s="20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ht="15.75" customHeight="1">
      <c r="A20" s="21" t="s">
        <v>12</v>
      </c>
      <c r="B20" s="25"/>
      <c r="C20" s="26">
        <v>0.0</v>
      </c>
      <c r="D20" s="26">
        <f t="shared" ref="D20:D22" si="3">B20*C20</f>
        <v>0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ht="15.75" customHeight="1">
      <c r="A21" s="21" t="s">
        <v>13</v>
      </c>
      <c r="B21" s="25"/>
      <c r="C21" s="26">
        <v>0.0</v>
      </c>
      <c r="D21" s="26">
        <f t="shared" si="3"/>
        <v>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ht="15.75" customHeight="1">
      <c r="A22" s="21">
        <v>3.3</v>
      </c>
      <c r="B22" s="25"/>
      <c r="C22" s="26">
        <v>0.0</v>
      </c>
      <c r="D22" s="26">
        <f t="shared" si="3"/>
        <v>0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ht="15.75" customHeight="1">
      <c r="A23" s="27" t="s">
        <v>9</v>
      </c>
      <c r="B23" s="28"/>
      <c r="C23" s="29"/>
      <c r="D23" s="29">
        <f>SUM(D20:D22)</f>
        <v>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ht="21.0" customHeight="1">
      <c r="A24" s="17" t="s">
        <v>14</v>
      </c>
      <c r="B24" s="18" t="s">
        <v>8</v>
      </c>
      <c r="C24" s="19"/>
      <c r="D24" s="20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ht="15.75" customHeight="1">
      <c r="A25" s="21">
        <v>4.1</v>
      </c>
      <c r="B25" s="25"/>
      <c r="C25" s="26">
        <v>0.0</v>
      </c>
      <c r="D25" s="26">
        <f t="shared" ref="D25:D27" si="4">C25*B25</f>
        <v>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ht="15.75" customHeight="1">
      <c r="A26" s="21">
        <v>4.2</v>
      </c>
      <c r="B26" s="25"/>
      <c r="C26" s="26">
        <v>0.0</v>
      </c>
      <c r="D26" s="26">
        <f t="shared" si="4"/>
        <v>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ht="15.75" customHeight="1">
      <c r="A27" s="21">
        <v>4.3</v>
      </c>
      <c r="B27" s="25"/>
      <c r="C27" s="26">
        <v>0.0</v>
      </c>
      <c r="D27" s="26">
        <f t="shared" si="4"/>
        <v>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ht="15.75" customHeight="1">
      <c r="A28" s="27" t="s">
        <v>9</v>
      </c>
      <c r="B28" s="28"/>
      <c r="C28" s="29"/>
      <c r="D28" s="29">
        <f>SUM(D25:D27)</f>
        <v>0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ht="31.5" customHeight="1">
      <c r="A29" s="17" t="s">
        <v>15</v>
      </c>
      <c r="B29" s="18" t="s">
        <v>8</v>
      </c>
      <c r="C29" s="19"/>
      <c r="D29" s="20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ht="15.75" customHeight="1">
      <c r="A30" s="21">
        <v>5.1</v>
      </c>
      <c r="B30" s="25"/>
      <c r="C30" s="26">
        <v>0.0</v>
      </c>
      <c r="D30" s="26">
        <v>0.0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ht="15.75" customHeight="1">
      <c r="A31" s="21">
        <v>5.2</v>
      </c>
      <c r="B31" s="25"/>
      <c r="C31" s="26">
        <v>0.0</v>
      </c>
      <c r="D31" s="26">
        <v>0.0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ht="15.75" customHeight="1">
      <c r="A32" s="21">
        <v>5.3</v>
      </c>
      <c r="B32" s="25"/>
      <c r="C32" s="26">
        <v>0.0</v>
      </c>
      <c r="D32" s="26">
        <f>C32*B32</f>
        <v>0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ht="15.75" customHeight="1">
      <c r="A33" s="27" t="s">
        <v>9</v>
      </c>
      <c r="B33" s="28"/>
      <c r="C33" s="29"/>
      <c r="D33" s="29">
        <f>SUM(D30:D32)</f>
        <v>0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ht="15.75" customHeight="1">
      <c r="A34" s="30" t="s">
        <v>16</v>
      </c>
      <c r="B34" s="18" t="s">
        <v>8</v>
      </c>
      <c r="C34" s="19"/>
      <c r="D34" s="20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ht="15.75" customHeight="1">
      <c r="A35" s="21">
        <v>6.1</v>
      </c>
      <c r="B35" s="25"/>
      <c r="C35" s="26">
        <v>0.0</v>
      </c>
      <c r="D35" s="26">
        <v>0.0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ht="15.75" customHeight="1">
      <c r="A36" s="21">
        <v>6.2</v>
      </c>
      <c r="B36" s="25"/>
      <c r="C36" s="26">
        <v>0.0</v>
      </c>
      <c r="D36" s="26">
        <v>0.0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ht="15.75" customHeight="1">
      <c r="A37" s="21">
        <v>6.3</v>
      </c>
      <c r="B37" s="25"/>
      <c r="C37" s="26">
        <v>0.0</v>
      </c>
      <c r="D37" s="26">
        <v>0.0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ht="15.75" customHeight="1">
      <c r="A38" s="27" t="s">
        <v>9</v>
      </c>
      <c r="B38" s="28"/>
      <c r="C38" s="29"/>
      <c r="D38" s="29">
        <f>SUM(D35:D37)</f>
        <v>0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ht="15.75" customHeight="1">
      <c r="A39" s="31" t="s">
        <v>17</v>
      </c>
      <c r="B39" s="32"/>
      <c r="C39" s="33"/>
      <c r="D39" s="34">
        <f>SUM(D13+D28+D18+D23+D33+D38)</f>
        <v>0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ht="15.75" customHeight="1">
      <c r="A42" s="35" t="s">
        <v>18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>
      <c r="A43" s="35" t="s">
        <v>19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>
      <c r="A44" s="36" t="s">
        <v>20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ht="15.75" customHeight="1">
      <c r="A45" s="37"/>
      <c r="B45" s="38"/>
      <c r="C45" s="38"/>
      <c r="D45" s="38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ht="15.75" customHeight="1">
      <c r="A46" s="39" t="s">
        <v>21</v>
      </c>
      <c r="B46" s="40" t="s">
        <v>22</v>
      </c>
      <c r="C46" s="40" t="s">
        <v>5</v>
      </c>
      <c r="D46" s="41" t="s">
        <v>6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ht="15.75" customHeight="1">
      <c r="A47" s="21" t="s">
        <v>23</v>
      </c>
      <c r="B47" s="22">
        <v>1.0</v>
      </c>
      <c r="C47" s="23">
        <v>2500.0</v>
      </c>
      <c r="D47" s="24">
        <f>B47*C47</f>
        <v>2500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ht="15.75" customHeight="1">
      <c r="A48" s="21" t="s">
        <v>24</v>
      </c>
      <c r="B48" s="22">
        <v>10.0</v>
      </c>
      <c r="C48" s="23">
        <v>20.0</v>
      </c>
      <c r="D48" s="24">
        <f t="shared" ref="D48:D49" si="5">C48*B48</f>
        <v>200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ht="15.75" customHeight="1">
      <c r="A49" s="21" t="s">
        <v>25</v>
      </c>
      <c r="B49" s="22">
        <v>10.0</v>
      </c>
      <c r="C49" s="23">
        <v>10.0</v>
      </c>
      <c r="D49" s="24">
        <f t="shared" si="5"/>
        <v>100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ht="15.75" customHeight="1">
      <c r="A50" s="21" t="s">
        <v>26</v>
      </c>
      <c r="B50" s="22">
        <v>100.0</v>
      </c>
      <c r="C50" s="23">
        <v>1.5</v>
      </c>
      <c r="D50" s="24">
        <f>B50*C50</f>
        <v>150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ht="15.75" customHeight="1">
      <c r="A51" s="21" t="s">
        <v>27</v>
      </c>
      <c r="B51" s="22">
        <v>1.0</v>
      </c>
      <c r="C51" s="23">
        <v>100.0</v>
      </c>
      <c r="D51" s="24">
        <f t="shared" ref="D51:D52" si="6">C51*B51</f>
        <v>100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ht="15.75" customHeight="1">
      <c r="A52" s="21" t="s">
        <v>28</v>
      </c>
      <c r="B52" s="22">
        <v>1.0</v>
      </c>
      <c r="C52" s="23">
        <v>50.0</v>
      </c>
      <c r="D52" s="24">
        <f t="shared" si="6"/>
        <v>50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ht="15.75" customHeight="1">
      <c r="A53" s="21" t="s">
        <v>29</v>
      </c>
      <c r="B53" s="22">
        <v>4.0</v>
      </c>
      <c r="C53" s="23">
        <v>75.0</v>
      </c>
      <c r="D53" s="24">
        <f>B53*C53</f>
        <v>300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ht="15.75" customHeight="1">
      <c r="A54" s="21" t="s">
        <v>30</v>
      </c>
      <c r="B54" s="22">
        <v>3.0</v>
      </c>
      <c r="C54" s="23">
        <v>300.0</v>
      </c>
      <c r="D54" s="24">
        <f t="shared" ref="D54:D57" si="7">C54*B54</f>
        <v>900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ht="15.75" customHeight="1">
      <c r="A55" s="21" t="s">
        <v>31</v>
      </c>
      <c r="B55" s="22">
        <v>3.0</v>
      </c>
      <c r="C55" s="23">
        <v>650.0</v>
      </c>
      <c r="D55" s="24">
        <f t="shared" si="7"/>
        <v>1950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>
      <c r="A56" s="21" t="s">
        <v>32</v>
      </c>
      <c r="B56" s="22">
        <v>3.0</v>
      </c>
      <c r="C56" s="23">
        <v>300.0</v>
      </c>
      <c r="D56" s="24">
        <f t="shared" si="7"/>
        <v>900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ht="15.75" customHeight="1">
      <c r="A57" s="21" t="s">
        <v>33</v>
      </c>
      <c r="B57" s="22">
        <v>30.0</v>
      </c>
      <c r="C57" s="23">
        <v>200.0</v>
      </c>
      <c r="D57" s="24">
        <f t="shared" si="7"/>
        <v>6000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ht="15.75" customHeight="1">
      <c r="A58" s="42" t="s">
        <v>9</v>
      </c>
      <c r="B58" s="43"/>
      <c r="C58" s="44"/>
      <c r="D58" s="45">
        <f>SUM(D47:D57)</f>
        <v>13150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ht="15.75" customHeight="1">
      <c r="A60" s="35" t="s">
        <v>34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>
      <c r="A62" s="36" t="s">
        <v>35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ht="15.75" customHeight="1">
      <c r="A64" s="37"/>
      <c r="B64" s="38"/>
      <c r="C64" s="38"/>
      <c r="D64" s="38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ht="15.75" customHeight="1">
      <c r="A65" s="39" t="s">
        <v>21</v>
      </c>
      <c r="B65" s="40" t="s">
        <v>22</v>
      </c>
      <c r="C65" s="40" t="s">
        <v>5</v>
      </c>
      <c r="D65" s="40" t="s">
        <v>6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ht="25.5" customHeight="1">
      <c r="A66" s="21" t="s">
        <v>23</v>
      </c>
      <c r="B66" s="22"/>
      <c r="C66" s="23"/>
      <c r="D66" s="24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ht="15.75" customHeight="1">
      <c r="A67" s="21" t="s">
        <v>24</v>
      </c>
      <c r="B67" s="22">
        <v>10.0</v>
      </c>
      <c r="C67" s="23">
        <v>20.0</v>
      </c>
      <c r="D67" s="24">
        <f t="shared" ref="D67:D68" si="8">C67*B67</f>
        <v>200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ht="15.75" customHeight="1">
      <c r="A68" s="21" t="s">
        <v>25</v>
      </c>
      <c r="B68" s="22">
        <v>10.0</v>
      </c>
      <c r="C68" s="23">
        <v>10.0</v>
      </c>
      <c r="D68" s="24">
        <f t="shared" si="8"/>
        <v>100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ht="15.75" customHeight="1">
      <c r="A69" s="21" t="s">
        <v>26</v>
      </c>
      <c r="B69" s="22">
        <v>100.0</v>
      </c>
      <c r="C69" s="23">
        <v>1.5</v>
      </c>
      <c r="D69" s="24">
        <f>B69*C69</f>
        <v>150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ht="38.25" customHeight="1">
      <c r="A70" s="46" t="s">
        <v>36</v>
      </c>
      <c r="B70" s="22"/>
      <c r="C70" s="23"/>
      <c r="D70" s="24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ht="15.75" customHeight="1">
      <c r="A71" s="21" t="s">
        <v>27</v>
      </c>
      <c r="B71" s="22">
        <v>1.0</v>
      </c>
      <c r="C71" s="23">
        <v>100.0</v>
      </c>
      <c r="D71" s="24">
        <f t="shared" ref="D71:D72" si="9">C71*B71</f>
        <v>100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ht="15.75" customHeight="1">
      <c r="A72" s="21" t="s">
        <v>28</v>
      </c>
      <c r="B72" s="22">
        <v>1.0</v>
      </c>
      <c r="C72" s="23">
        <v>50.0</v>
      </c>
      <c r="D72" s="24">
        <f t="shared" si="9"/>
        <v>50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ht="15.75" customHeight="1">
      <c r="A73" s="21" t="s">
        <v>29</v>
      </c>
      <c r="B73" s="22">
        <v>4.0</v>
      </c>
      <c r="C73" s="23">
        <v>75.0</v>
      </c>
      <c r="D73" s="24">
        <f>B73*C73</f>
        <v>300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ht="15.75" customHeight="1">
      <c r="A74" s="21" t="s">
        <v>30</v>
      </c>
      <c r="B74" s="22">
        <v>3.0</v>
      </c>
      <c r="C74" s="23">
        <v>300.0</v>
      </c>
      <c r="D74" s="24">
        <f t="shared" ref="D74:D77" si="10">C74*B74</f>
        <v>900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ht="15.75" customHeight="1">
      <c r="A75" s="21" t="s">
        <v>31</v>
      </c>
      <c r="B75" s="22">
        <v>3.0</v>
      </c>
      <c r="C75" s="23">
        <v>650.0</v>
      </c>
      <c r="D75" s="24">
        <f t="shared" si="10"/>
        <v>1950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ht="15.75" customHeight="1">
      <c r="A76" s="21" t="s">
        <v>32</v>
      </c>
      <c r="B76" s="22">
        <v>3.0</v>
      </c>
      <c r="C76" s="23">
        <v>300.0</v>
      </c>
      <c r="D76" s="24">
        <f t="shared" si="10"/>
        <v>900</v>
      </c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ht="15.75" customHeight="1">
      <c r="A77" s="21" t="s">
        <v>33</v>
      </c>
      <c r="B77" s="22">
        <v>30.0</v>
      </c>
      <c r="C77" s="23">
        <v>200.0</v>
      </c>
      <c r="D77" s="24">
        <f t="shared" si="10"/>
        <v>6000</v>
      </c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ht="15.75" customHeight="1">
      <c r="A78" s="42" t="s">
        <v>9</v>
      </c>
      <c r="B78" s="43"/>
      <c r="C78" s="44"/>
      <c r="D78" s="45">
        <f>SUM(D66:D77)</f>
        <v>10650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ht="15.75" customHeight="1">
      <c r="A80" s="36" t="s">
        <v>37</v>
      </c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</row>
    <row r="100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</row>
    <row r="100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</row>
  </sheetData>
  <mergeCells count="15">
    <mergeCell ref="B19:D19"/>
    <mergeCell ref="B24:D24"/>
    <mergeCell ref="B29:D29"/>
    <mergeCell ref="B34:D34"/>
    <mergeCell ref="A43:D43"/>
    <mergeCell ref="A44:D44"/>
    <mergeCell ref="A62:D62"/>
    <mergeCell ref="A80:D80"/>
    <mergeCell ref="A1:D1"/>
    <mergeCell ref="B3:D3"/>
    <mergeCell ref="B4:D4"/>
    <mergeCell ref="A6:D6"/>
    <mergeCell ref="B7:D7"/>
    <mergeCell ref="B9:D9"/>
    <mergeCell ref="B14:D14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2021-05-17T22:17:17Z</dcterms:created>
  <dc:creator>Microsoft Office User</dc:creator>
</cp:coreProperties>
</file>